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55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<sst xmlns="http://schemas.openxmlformats.org/spreadsheetml/2006/main" count="150" uniqueCount="111">
  <si>
    <t>WESTERN REGIONAL COOPERATIVE WHEAT NURSERY</t>
  </si>
  <si>
    <t>YEAR:  2007</t>
  </si>
  <si>
    <t xml:space="preserve">NURSERY: (CHECK ONE) </t>
  </si>
  <si>
    <t>HARD WINTER</t>
  </si>
  <si>
    <t>SOFT WINTER</t>
  </si>
  <si>
    <t>HARD SPRING</t>
  </si>
  <si>
    <t>SOFT SPRING</t>
  </si>
  <si>
    <t>Cooperator: Zemetra</t>
  </si>
  <si>
    <t>Location: Moscow</t>
  </si>
  <si>
    <t>No. of Reps:</t>
  </si>
  <si>
    <t>Harvest Plot Area (sq.ft.):</t>
  </si>
  <si>
    <t>Yield LSD (.05):</t>
  </si>
  <si>
    <t>Yield CV%:</t>
  </si>
  <si>
    <t>Fertilizer:</t>
  </si>
  <si>
    <t>Seed Date: 10/9/2006</t>
  </si>
  <si>
    <t>Harvest Date:</t>
  </si>
  <si>
    <t>Date/Feekes Growth Stage When Scored</t>
  </si>
  <si>
    <t>ENTRY</t>
  </si>
  <si>
    <t>CULTIVAR/</t>
  </si>
  <si>
    <t>ORIGIN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</si>
  <si>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</si>
  <si>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</si>
  <si>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</si>
  <si>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</si>
  <si>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</si>
  <si>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</si>
  <si>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</si>
  <si>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</si>
  <si>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LODGING</t>
  </si>
  <si>
    <t>OTHER</t>
  </si>
  <si>
    <t>NO.</t>
  </si>
  <si>
    <t>DESIGNATION</t>
  </si>
  <si>
    <t>WT.</t>
  </si>
  <si>
    <t>Kernel</t>
  </si>
  <si>
    <t>KILL</t>
  </si>
  <si>
    <t>DATE</t>
  </si>
  <si>
    <t>lbs/bu</t>
  </si>
  <si>
    <t>WT. (g)</t>
  </si>
  <si>
    <t>0-9</t>
  </si>
  <si>
    <t>from Jan 1</t>
  </si>
  <si>
    <t>cm.</t>
  </si>
  <si>
    <t>BRUNDAGE96</t>
  </si>
  <si>
    <t>Common</t>
  </si>
  <si>
    <t>CHUKAR</t>
  </si>
  <si>
    <t>Club</t>
  </si>
  <si>
    <t>CHUKAR [WA7855, WA7665/RULO (A9623)]</t>
  </si>
  <si>
    <t>MADSEN</t>
  </si>
  <si>
    <t>PI511673</t>
  </si>
  <si>
    <t>STEPHENS</t>
  </si>
  <si>
    <t>CI017569</t>
  </si>
  <si>
    <t>ORH010920</t>
  </si>
  <si>
    <t>6720-11//MDA38/WRN/3/E81FR</t>
  </si>
  <si>
    <t>ID95-32807A</t>
  </si>
  <si>
    <t>Lewjain // Haven / 86-09015</t>
  </si>
  <si>
    <t>ID94-10902A</t>
  </si>
  <si>
    <t>Bare-5 / Stephens // Lewjain</t>
  </si>
  <si>
    <t>ID96-09103A</t>
  </si>
  <si>
    <t>85-1008 // 85-1008 / Geneva</t>
  </si>
  <si>
    <t xml:space="preserve">ID96-16702A </t>
  </si>
  <si>
    <t>86-09015 / Houser // 86-14502B</t>
  </si>
  <si>
    <t>IDCF99-419</t>
  </si>
  <si>
    <t>87-52814A 3*/SF4</t>
  </si>
  <si>
    <t>IDCF99-435</t>
  </si>
  <si>
    <t>Lambert 3*/SF4</t>
  </si>
  <si>
    <t>KWP003</t>
  </si>
  <si>
    <t>FW771595G15/SWM 783738</t>
  </si>
  <si>
    <t>ORH010083</t>
  </si>
  <si>
    <t>DUSTY/ZGP-4074//(UNKNOWN)</t>
  </si>
  <si>
    <t>ORH010085</t>
  </si>
  <si>
    <t>PB1 02-WW-2034</t>
  </si>
  <si>
    <t>PB1 92-WW-356/Mac-1</t>
  </si>
  <si>
    <t>PB1 02-WW-2057</t>
  </si>
  <si>
    <t>PB1 91-WW-60/PB1 91-WW-92</t>
  </si>
  <si>
    <t>99x1008-02</t>
  </si>
  <si>
    <t>Rod / Stephens 3*/SF4</t>
  </si>
  <si>
    <t>99x1009-28-13 CL</t>
  </si>
  <si>
    <t>939515 (Tubbs Sib) / Stephens 3*/SF4</t>
  </si>
  <si>
    <t>ARS970026-1</t>
  </si>
  <si>
    <t>WA7217//WA6581/85REA80///WA7665/RULO</t>
  </si>
  <si>
    <t>ARS970005-2</t>
  </si>
  <si>
    <t>WA7665/RULO//RULO/WA7217</t>
  </si>
  <si>
    <t>ARS970075-3</t>
  </si>
  <si>
    <t>WA7665/RULO//Brimstone/Moro</t>
  </si>
  <si>
    <t>ARS970163-4</t>
  </si>
  <si>
    <t>Dusty//MDN sib/Dusty///WA7665/RULO</t>
  </si>
  <si>
    <t>ARS970167-1</t>
  </si>
  <si>
    <t>Dusty//MDN sib/Dusty///HYAK/85C8077</t>
  </si>
  <si>
    <t>ARS970170-2</t>
  </si>
  <si>
    <t>Dusty//MDN sib/Dusty///TRES/VPM</t>
  </si>
  <si>
    <t>IDO655</t>
  </si>
  <si>
    <t>IDCF02-859</t>
  </si>
  <si>
    <t>ID96-51506A</t>
  </si>
  <si>
    <t>ID98-19502A</t>
  </si>
  <si>
    <t>ORI2042037</t>
  </si>
  <si>
    <t>Eltan/3/FS-4//SPN/Madsen (Clearfield Selection)</t>
  </si>
  <si>
    <t>ORH010837</t>
  </si>
  <si>
    <t>HYS/YY/63-112-66-4/3/OR87065,H-281/4/E81FR</t>
  </si>
  <si>
    <t>OR2030238</t>
  </si>
  <si>
    <t>SPN/MADSEN//UNKNOWN</t>
  </si>
  <si>
    <t>ORH010927</t>
  </si>
  <si>
    <t>MRS/CI14482//YMH/HYS/3/SPN//YMH/HYS</t>
  </si>
  <si>
    <t>PB1 01-WW-1112</t>
  </si>
  <si>
    <t>MacVicar/PB1 87-WW-149</t>
  </si>
  <si>
    <t>PB1 02-WW-2127</t>
  </si>
  <si>
    <t>PB1 92-WW-356/PB1 91-WW-55</t>
  </si>
  <si>
    <t>ARS05REASPN</t>
  </si>
  <si>
    <t>SPN*3/T.Macha//6*SPN</t>
  </si>
  <si>
    <t>MEAN</t>
  </si>
  <si>
    <t>LSD (0.05)</t>
  </si>
  <si>
    <t>CV</t>
  </si>
  <si>
    <t>COMMENTS: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</si>
</sst>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15" fontId="2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vertical="top"/>
    </xf>
    <xf numFmtId="0" fontId="2" fillId="0" borderId="9" xfId="0" applyFont="1" applyBorder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/>
    </xf>
    <xf numFmtId="0" fontId="1" fillId="0" borderId="6" xfId="0" applyFont="1" applyBorder="1" applyAlignment="1">
      <alignment horizontal="left"/>
    </xf>
    <xf numFmtId="0" fontId="3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0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12" xfId="0" applyBorder="1" applyAlignment="1">
      <alignment/>
    </xf>
    <xf numFmtId="1" fontId="0" fillId="0" borderId="11" xfId="0" applyNumberForma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2" fillId="0" borderId="6" xfId="0" applyFon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0" fontId="2" fillId="0" borderId="19" xfId="0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D1">
      <selection activeCell="E10" sqref="E10:L47"/>
    </sheetView>
  </sheetViews>
  <sheetFormatPr defaultColWidth="9.140625" defaultRowHeight="12.75"/>
  <cols>
    <col min="1" max="1" width="9.140625" style="23" customWidth="1"/>
    <col min="2" max="2" width="16.421875" style="23" customWidth="1"/>
    <col min="3" max="3" width="19.00390625" style="23" bestFit="1" customWidth="1"/>
    <col min="4" max="4" width="64.28125" style="23" customWidth="1"/>
    <col min="5" max="5" width="9.7109375" style="23" customWidth="1"/>
    <col min="6" max="6" width="7.00390625" style="23" customWidth="1"/>
    <col min="7" max="8" width="8.140625" style="23" customWidth="1"/>
    <col min="9" max="9" width="6.8515625" style="23" customWidth="1"/>
    <col min="10" max="10" width="8.140625" style="23" customWidth="1"/>
    <col min="11" max="11" width="8.7109375" style="23" customWidth="1"/>
    <col min="12" max="12" width="8.421875" style="23" customWidth="1"/>
    <col min="13" max="13" width="8.57421875" style="23" customWidth="1"/>
    <col min="14" max="17" width="9.140625" style="23" customWidth="1"/>
  </cols>
  <sheetData>
    <row r="1" spans="1:17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 thickBot="1">
      <c r="A2" s="2" t="s">
        <v>2</v>
      </c>
      <c r="B2" s="2"/>
      <c r="C2" s="3" t="s">
        <v>3</v>
      </c>
      <c r="D2" s="4" t="s">
        <v>4</v>
      </c>
      <c r="E2" s="5" t="s">
        <v>5</v>
      </c>
      <c r="F2" s="2"/>
      <c r="G2" s="6" t="s">
        <v>6</v>
      </c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" customHeight="1">
      <c r="A3" s="7" t="s">
        <v>7</v>
      </c>
      <c r="B3" s="7"/>
      <c r="C3" s="7"/>
      <c r="D3" s="7"/>
      <c r="E3" s="7"/>
      <c r="F3" s="7" t="s">
        <v>8</v>
      </c>
      <c r="G3" s="7"/>
      <c r="H3" s="7"/>
      <c r="I3" s="7"/>
      <c r="J3" s="7"/>
      <c r="K3" s="7"/>
      <c r="L3" s="7"/>
      <c r="M3" s="7"/>
      <c r="N3" s="7"/>
      <c r="O3" s="7"/>
      <c r="P3" s="8"/>
      <c r="Q3" s="8"/>
    </row>
    <row r="4" spans="1:17" ht="12" customHeight="1">
      <c r="A4" s="7" t="s">
        <v>9</v>
      </c>
      <c r="B4" s="7"/>
      <c r="C4" s="7" t="s">
        <v>10</v>
      </c>
      <c r="D4" s="7"/>
      <c r="E4" s="7"/>
      <c r="F4" s="7" t="s">
        <v>11</v>
      </c>
      <c r="G4" s="7"/>
      <c r="H4" s="7"/>
      <c r="I4" s="7" t="s">
        <v>12</v>
      </c>
      <c r="J4" s="7"/>
      <c r="K4" s="7"/>
      <c r="L4" s="7"/>
      <c r="M4" s="7"/>
      <c r="N4" s="7"/>
      <c r="O4" s="9"/>
      <c r="P4" s="10"/>
      <c r="Q4" s="10"/>
    </row>
    <row r="5" spans="1:17" ht="12" customHeight="1">
      <c r="A5" s="7" t="s">
        <v>13</v>
      </c>
      <c r="B5" s="7"/>
      <c r="C5" s="7"/>
      <c r="D5" s="7"/>
      <c r="E5" s="7"/>
      <c r="F5" s="7" t="s">
        <v>14</v>
      </c>
      <c r="G5" s="7"/>
      <c r="H5" s="7"/>
      <c r="I5" s="7" t="s">
        <v>15</v>
      </c>
      <c r="J5" s="11"/>
      <c r="K5" s="7"/>
      <c r="L5" s="7"/>
      <c r="M5" s="7"/>
      <c r="N5" s="7"/>
      <c r="O5" s="9"/>
      <c r="P5" s="10"/>
      <c r="Q5" s="10"/>
    </row>
    <row r="6" spans="1:17" ht="12" customHeight="1">
      <c r="A6" s="12" t="s">
        <v>16</v>
      </c>
      <c r="B6" s="7"/>
      <c r="C6" s="7"/>
      <c r="D6" s="7"/>
      <c r="E6" s="7"/>
      <c r="F6" s="7"/>
      <c r="G6" s="7"/>
      <c r="H6" s="12"/>
      <c r="I6" s="13"/>
      <c r="J6" s="12"/>
      <c r="K6" s="13"/>
      <c r="L6" s="12"/>
      <c r="M6" s="12"/>
      <c r="N6" s="12"/>
      <c r="O6" s="14"/>
      <c r="P6" s="15"/>
      <c r="Q6" s="15"/>
    </row>
    <row r="7" spans="1:17" ht="12" customHeight="1">
      <c r="A7" s="16" t="s">
        <v>17</v>
      </c>
      <c r="B7" s="17" t="s">
        <v>18</v>
      </c>
      <c r="C7" s="18" t="s">
        <v>19</v>
      </c>
      <c r="D7" s="19" t="s">
        <v>20</v>
      </c>
      <c r="E7" s="19" t="s">
        <v>21</v>
      </c>
      <c r="F7" s="19" t="s">
        <v>22</v>
      </c>
      <c r="G7" s="19" t="s">
        <v>23</v>
      </c>
      <c r="H7" s="19">
        <v>100</v>
      </c>
      <c r="I7" s="19" t="s">
        <v>24</v>
      </c>
      <c r="J7" s="19" t="s">
        <v>25</v>
      </c>
      <c r="K7" s="19" t="s">
        <v>26</v>
      </c>
      <c r="L7" s="19" t="s">
        <v>27</v>
      </c>
      <c r="M7" s="19" t="s">
        <v>28</v>
      </c>
      <c r="N7" s="19" t="s">
        <v>29</v>
      </c>
      <c r="O7" s="19" t="s">
        <v>29</v>
      </c>
      <c r="P7" s="19" t="s">
        <v>29</v>
      </c>
      <c r="Q7" s="19" t="s">
        <v>29</v>
      </c>
    </row>
    <row r="8" spans="1:17" ht="12" customHeight="1">
      <c r="A8" s="16" t="s">
        <v>30</v>
      </c>
      <c r="B8" s="17" t="s">
        <v>31</v>
      </c>
      <c r="C8" s="17"/>
      <c r="D8" s="17"/>
      <c r="E8" s="19"/>
      <c r="F8" s="19"/>
      <c r="G8" s="19" t="s">
        <v>32</v>
      </c>
      <c r="H8" s="19" t="s">
        <v>33</v>
      </c>
      <c r="I8" s="19"/>
      <c r="J8" s="19" t="s">
        <v>34</v>
      </c>
      <c r="K8" s="19" t="s">
        <v>35</v>
      </c>
      <c r="L8" s="19"/>
      <c r="M8" s="19"/>
      <c r="N8" s="19"/>
      <c r="O8" s="19"/>
      <c r="P8" s="19"/>
      <c r="Q8" s="19"/>
    </row>
    <row r="9" spans="1:17" ht="10.5" customHeight="1" thickBot="1">
      <c r="A9" s="16"/>
      <c r="B9" s="32"/>
      <c r="C9" s="32"/>
      <c r="D9" s="17"/>
      <c r="E9" s="19"/>
      <c r="F9" s="19"/>
      <c r="G9" s="19" t="s">
        <v>36</v>
      </c>
      <c r="H9" s="19" t="s">
        <v>37</v>
      </c>
      <c r="I9" s="19"/>
      <c r="J9" s="19" t="s">
        <v>38</v>
      </c>
      <c r="K9" s="19" t="s">
        <v>39</v>
      </c>
      <c r="L9" s="19" t="s">
        <v>40</v>
      </c>
      <c r="M9" s="19" t="s">
        <v>38</v>
      </c>
      <c r="N9" s="19"/>
      <c r="O9" s="19"/>
      <c r="P9" s="19"/>
      <c r="Q9" s="19"/>
    </row>
    <row r="10" spans="1:17" ht="12" customHeight="1">
      <c r="A10" s="33">
        <v>1</v>
      </c>
      <c r="B10" s="34" t="s">
        <v>41</v>
      </c>
      <c r="C10" s="35" t="s">
        <v>42</v>
      </c>
      <c r="D10" s="36" t="s">
        <v>41</v>
      </c>
      <c r="E10" s="49">
        <v>121.854</v>
      </c>
      <c r="F10" s="50">
        <f aca="true" t="shared" si="0" ref="F10:F44">RANK(E10,E$10:E$44,0)</f>
        <v>10</v>
      </c>
      <c r="G10" s="51">
        <v>59.361</v>
      </c>
      <c r="H10" s="52"/>
      <c r="I10" s="52"/>
      <c r="J10" s="52"/>
      <c r="K10" s="49">
        <v>161</v>
      </c>
      <c r="L10" s="49">
        <v>77.04581999999999</v>
      </c>
      <c r="M10" s="36"/>
      <c r="N10" s="36"/>
      <c r="O10" s="36"/>
      <c r="P10" s="36"/>
      <c r="Q10" s="37"/>
    </row>
    <row r="11" spans="1:17" ht="12" customHeight="1">
      <c r="A11" s="38">
        <v>2</v>
      </c>
      <c r="B11" s="24" t="s">
        <v>43</v>
      </c>
      <c r="C11" s="25" t="s">
        <v>44</v>
      </c>
      <c r="D11" s="26" t="s">
        <v>45</v>
      </c>
      <c r="E11" s="53">
        <v>108.9</v>
      </c>
      <c r="F11" s="54">
        <f t="shared" si="0"/>
        <v>31</v>
      </c>
      <c r="G11" s="55">
        <v>57.669</v>
      </c>
      <c r="H11" s="56"/>
      <c r="I11" s="56"/>
      <c r="J11" s="56"/>
      <c r="K11" s="53">
        <v>167.333</v>
      </c>
      <c r="L11" s="53">
        <v>82.97418</v>
      </c>
      <c r="M11" s="26"/>
      <c r="N11" s="26"/>
      <c r="O11" s="26"/>
      <c r="P11" s="26"/>
      <c r="Q11" s="39"/>
    </row>
    <row r="12" spans="1:17" ht="12" customHeight="1">
      <c r="A12" s="38">
        <v>3</v>
      </c>
      <c r="B12" s="27" t="s">
        <v>46</v>
      </c>
      <c r="C12" s="25" t="s">
        <v>42</v>
      </c>
      <c r="D12" s="26" t="s">
        <v>47</v>
      </c>
      <c r="E12" s="53">
        <v>112.604</v>
      </c>
      <c r="F12" s="54">
        <f t="shared" si="0"/>
        <v>25</v>
      </c>
      <c r="G12" s="55">
        <v>59.361</v>
      </c>
      <c r="H12" s="56"/>
      <c r="I12" s="56"/>
      <c r="J12" s="56"/>
      <c r="K12" s="53">
        <v>163.333</v>
      </c>
      <c r="L12" s="53">
        <v>81.28</v>
      </c>
      <c r="M12" s="26"/>
      <c r="N12" s="26"/>
      <c r="O12" s="26"/>
      <c r="P12" s="26"/>
      <c r="Q12" s="39"/>
    </row>
    <row r="13" spans="1:17" ht="12" customHeight="1">
      <c r="A13" s="38">
        <v>4</v>
      </c>
      <c r="B13" s="25" t="s">
        <v>48</v>
      </c>
      <c r="C13" s="25" t="s">
        <v>42</v>
      </c>
      <c r="D13" s="28" t="s">
        <v>49</v>
      </c>
      <c r="E13" s="53">
        <v>117.217</v>
      </c>
      <c r="F13" s="54">
        <f t="shared" si="0"/>
        <v>17</v>
      </c>
      <c r="G13" s="55">
        <v>59.78399999999999</v>
      </c>
      <c r="H13" s="56"/>
      <c r="I13" s="56"/>
      <c r="J13" s="56"/>
      <c r="K13" s="53">
        <v>157.667</v>
      </c>
      <c r="L13" s="53">
        <v>77.89418</v>
      </c>
      <c r="M13" s="26"/>
      <c r="N13" s="26"/>
      <c r="O13" s="26"/>
      <c r="P13" s="26"/>
      <c r="Q13" s="39"/>
    </row>
    <row r="14" spans="1:17" ht="12" customHeight="1">
      <c r="A14" s="38">
        <v>5</v>
      </c>
      <c r="B14" s="25" t="s">
        <v>50</v>
      </c>
      <c r="C14" s="25" t="s">
        <v>42</v>
      </c>
      <c r="D14" s="28" t="s">
        <v>51</v>
      </c>
      <c r="E14" s="53">
        <v>118.608</v>
      </c>
      <c r="F14" s="54">
        <f t="shared" si="0"/>
        <v>14</v>
      </c>
      <c r="G14" s="55">
        <v>60.770999999999994</v>
      </c>
      <c r="H14" s="56"/>
      <c r="I14" s="56"/>
      <c r="J14" s="56"/>
      <c r="K14" s="53">
        <v>155</v>
      </c>
      <c r="L14" s="53">
        <v>73.66</v>
      </c>
      <c r="M14" s="26"/>
      <c r="N14" s="26"/>
      <c r="O14" s="26"/>
      <c r="P14" s="26"/>
      <c r="Q14" s="39"/>
    </row>
    <row r="15" spans="1:17" ht="12" customHeight="1">
      <c r="A15" s="38">
        <v>6</v>
      </c>
      <c r="B15" s="25" t="s">
        <v>52</v>
      </c>
      <c r="C15" s="25" t="s">
        <v>42</v>
      </c>
      <c r="D15" s="28" t="s">
        <v>53</v>
      </c>
      <c r="E15" s="53">
        <v>123.947</v>
      </c>
      <c r="F15" s="54">
        <f t="shared" si="0"/>
        <v>7</v>
      </c>
      <c r="G15" s="55">
        <v>59.925</v>
      </c>
      <c r="H15" s="56"/>
      <c r="I15" s="56"/>
      <c r="J15" s="56"/>
      <c r="K15" s="53">
        <v>161</v>
      </c>
      <c r="L15" s="53">
        <v>92.28582</v>
      </c>
      <c r="M15" s="26"/>
      <c r="N15" s="26"/>
      <c r="O15" s="26"/>
      <c r="P15" s="26"/>
      <c r="Q15" s="39"/>
    </row>
    <row r="16" spans="1:17" ht="12" customHeight="1">
      <c r="A16" s="38">
        <v>7</v>
      </c>
      <c r="B16" s="25" t="s">
        <v>54</v>
      </c>
      <c r="C16" s="25" t="s">
        <v>42</v>
      </c>
      <c r="D16" s="28" t="s">
        <v>55</v>
      </c>
      <c r="E16" s="53">
        <v>120.382</v>
      </c>
      <c r="F16" s="54">
        <f t="shared" si="0"/>
        <v>11</v>
      </c>
      <c r="G16" s="55">
        <v>59.501999999999995</v>
      </c>
      <c r="H16" s="56"/>
      <c r="I16" s="56"/>
      <c r="J16" s="56"/>
      <c r="K16" s="53">
        <v>160</v>
      </c>
      <c r="L16" s="53">
        <v>88.05418</v>
      </c>
      <c r="M16" s="26"/>
      <c r="N16" s="26"/>
      <c r="O16" s="26"/>
      <c r="P16" s="26"/>
      <c r="Q16" s="39"/>
    </row>
    <row r="17" spans="1:17" ht="12" customHeight="1">
      <c r="A17" s="38">
        <v>8</v>
      </c>
      <c r="B17" s="25" t="s">
        <v>56</v>
      </c>
      <c r="C17" s="25" t="s">
        <v>42</v>
      </c>
      <c r="D17" s="28" t="s">
        <v>57</v>
      </c>
      <c r="E17" s="53">
        <v>117.695</v>
      </c>
      <c r="F17" s="54">
        <f t="shared" si="0"/>
        <v>15</v>
      </c>
      <c r="G17" s="55">
        <v>60.206999999999994</v>
      </c>
      <c r="H17" s="56"/>
      <c r="I17" s="56"/>
      <c r="J17" s="56"/>
      <c r="K17" s="53">
        <v>166.667</v>
      </c>
      <c r="L17" s="53">
        <v>93.98</v>
      </c>
      <c r="M17" s="26"/>
      <c r="N17" s="26"/>
      <c r="O17" s="26"/>
      <c r="P17" s="26"/>
      <c r="Q17" s="39"/>
    </row>
    <row r="18" spans="1:17" ht="12" customHeight="1">
      <c r="A18" s="38">
        <v>9</v>
      </c>
      <c r="B18" s="25" t="s">
        <v>58</v>
      </c>
      <c r="C18" s="25" t="s">
        <v>42</v>
      </c>
      <c r="D18" s="28" t="s">
        <v>59</v>
      </c>
      <c r="E18" s="53">
        <v>126.75</v>
      </c>
      <c r="F18" s="54">
        <f t="shared" si="0"/>
        <v>4</v>
      </c>
      <c r="G18" s="55">
        <v>59.361</v>
      </c>
      <c r="H18" s="56"/>
      <c r="I18" s="56"/>
      <c r="J18" s="56"/>
      <c r="K18" s="53">
        <v>154.333</v>
      </c>
      <c r="L18" s="53">
        <v>92.28582</v>
      </c>
      <c r="M18" s="26"/>
      <c r="N18" s="26"/>
      <c r="O18" s="26"/>
      <c r="P18" s="26"/>
      <c r="Q18" s="39"/>
    </row>
    <row r="19" spans="1:17" ht="12" customHeight="1">
      <c r="A19" s="38">
        <v>10</v>
      </c>
      <c r="B19" s="25" t="s">
        <v>60</v>
      </c>
      <c r="C19" s="25" t="s">
        <v>42</v>
      </c>
      <c r="D19" s="28" t="s">
        <v>61</v>
      </c>
      <c r="E19" s="53">
        <v>112.373</v>
      </c>
      <c r="F19" s="54">
        <f t="shared" si="0"/>
        <v>27</v>
      </c>
      <c r="G19" s="55">
        <v>57.95099999999999</v>
      </c>
      <c r="H19" s="56"/>
      <c r="I19" s="56"/>
      <c r="J19" s="56"/>
      <c r="K19" s="53">
        <v>164</v>
      </c>
      <c r="L19" s="53">
        <v>87.20582</v>
      </c>
      <c r="M19" s="26"/>
      <c r="N19" s="26"/>
      <c r="O19" s="26"/>
      <c r="P19" s="26"/>
      <c r="Q19" s="39"/>
    </row>
    <row r="20" spans="1:17" ht="12" customHeight="1">
      <c r="A20" s="38">
        <v>11</v>
      </c>
      <c r="B20" s="25" t="s">
        <v>62</v>
      </c>
      <c r="C20" s="25" t="s">
        <v>42</v>
      </c>
      <c r="D20" s="28" t="s">
        <v>63</v>
      </c>
      <c r="E20" s="53">
        <v>117.497</v>
      </c>
      <c r="F20" s="54">
        <f t="shared" si="0"/>
        <v>16</v>
      </c>
      <c r="G20" s="55">
        <v>59.07899999999999</v>
      </c>
      <c r="H20" s="56"/>
      <c r="I20" s="56"/>
      <c r="J20" s="56"/>
      <c r="K20" s="53">
        <v>159.333</v>
      </c>
      <c r="L20" s="53">
        <v>91.44</v>
      </c>
      <c r="M20" s="26"/>
      <c r="N20" s="26"/>
      <c r="O20" s="26"/>
      <c r="P20" s="26"/>
      <c r="Q20" s="39"/>
    </row>
    <row r="21" spans="1:17" ht="12" customHeight="1">
      <c r="A21" s="38">
        <v>12</v>
      </c>
      <c r="B21" s="29" t="s">
        <v>64</v>
      </c>
      <c r="C21" s="29" t="s">
        <v>42</v>
      </c>
      <c r="D21" s="30" t="s">
        <v>65</v>
      </c>
      <c r="E21" s="53">
        <v>102.38</v>
      </c>
      <c r="F21" s="54">
        <f t="shared" si="0"/>
        <v>35</v>
      </c>
      <c r="G21" s="55">
        <v>61.757999999999996</v>
      </c>
      <c r="H21" s="56"/>
      <c r="I21" s="56"/>
      <c r="J21" s="56"/>
      <c r="K21" s="53">
        <v>161</v>
      </c>
      <c r="L21" s="53">
        <v>90.59418000000001</v>
      </c>
      <c r="M21" s="26"/>
      <c r="N21" s="26"/>
      <c r="O21" s="26"/>
      <c r="P21" s="26"/>
      <c r="Q21" s="39"/>
    </row>
    <row r="22" spans="1:17" ht="12" customHeight="1">
      <c r="A22" s="38">
        <v>13</v>
      </c>
      <c r="B22" s="25" t="s">
        <v>66</v>
      </c>
      <c r="C22" s="25" t="s">
        <v>42</v>
      </c>
      <c r="D22" s="28" t="s">
        <v>67</v>
      </c>
      <c r="E22" s="53">
        <v>122.959</v>
      </c>
      <c r="F22" s="54">
        <f t="shared" si="0"/>
        <v>9</v>
      </c>
      <c r="G22" s="55">
        <v>59.78399999999999</v>
      </c>
      <c r="H22" s="56"/>
      <c r="I22" s="56"/>
      <c r="J22" s="56"/>
      <c r="K22" s="53">
        <v>163</v>
      </c>
      <c r="L22" s="53">
        <v>79.58582</v>
      </c>
      <c r="M22" s="26"/>
      <c r="N22" s="26"/>
      <c r="O22" s="26"/>
      <c r="P22" s="26"/>
      <c r="Q22" s="39"/>
    </row>
    <row r="23" spans="1:17" ht="12" customHeight="1">
      <c r="A23" s="38">
        <v>14</v>
      </c>
      <c r="B23" s="29" t="s">
        <v>68</v>
      </c>
      <c r="C23" s="29" t="s">
        <v>42</v>
      </c>
      <c r="D23" s="30" t="s">
        <v>67</v>
      </c>
      <c r="E23" s="53">
        <v>118.792</v>
      </c>
      <c r="F23" s="54">
        <f t="shared" si="0"/>
        <v>13</v>
      </c>
      <c r="G23" s="55">
        <v>60.206999999999994</v>
      </c>
      <c r="H23" s="56"/>
      <c r="I23" s="56"/>
      <c r="J23" s="56"/>
      <c r="K23" s="53">
        <v>162</v>
      </c>
      <c r="L23" s="53">
        <v>78.74</v>
      </c>
      <c r="M23" s="26"/>
      <c r="N23" s="26"/>
      <c r="O23" s="26"/>
      <c r="P23" s="26"/>
      <c r="Q23" s="39"/>
    </row>
    <row r="24" spans="1:17" ht="12" customHeight="1">
      <c r="A24" s="38">
        <v>15</v>
      </c>
      <c r="B24" s="29" t="s">
        <v>69</v>
      </c>
      <c r="C24" s="29" t="s">
        <v>42</v>
      </c>
      <c r="D24" s="30" t="s">
        <v>70</v>
      </c>
      <c r="E24" s="53">
        <v>114.986</v>
      </c>
      <c r="F24" s="54">
        <f t="shared" si="0"/>
        <v>23</v>
      </c>
      <c r="G24" s="55">
        <v>57.38699999999999</v>
      </c>
      <c r="H24" s="56"/>
      <c r="I24" s="56"/>
      <c r="J24" s="56"/>
      <c r="K24" s="53">
        <v>166</v>
      </c>
      <c r="L24" s="53">
        <v>80.43418000000001</v>
      </c>
      <c r="M24" s="26"/>
      <c r="N24" s="26"/>
      <c r="O24" s="26"/>
      <c r="P24" s="26"/>
      <c r="Q24" s="39"/>
    </row>
    <row r="25" spans="1:17" ht="12" customHeight="1">
      <c r="A25" s="38">
        <v>16</v>
      </c>
      <c r="B25" s="29" t="s">
        <v>71</v>
      </c>
      <c r="C25" s="29" t="s">
        <v>42</v>
      </c>
      <c r="D25" s="30" t="s">
        <v>72</v>
      </c>
      <c r="E25" s="53">
        <v>112.433</v>
      </c>
      <c r="F25" s="54">
        <f t="shared" si="0"/>
        <v>26</v>
      </c>
      <c r="G25" s="55">
        <v>59.642999999999994</v>
      </c>
      <c r="H25" s="56"/>
      <c r="I25" s="56"/>
      <c r="J25" s="56"/>
      <c r="K25" s="53">
        <v>165.333</v>
      </c>
      <c r="L25" s="53">
        <v>93.13418</v>
      </c>
      <c r="M25" s="26"/>
      <c r="N25" s="26"/>
      <c r="O25" s="26"/>
      <c r="P25" s="26"/>
      <c r="Q25" s="39"/>
    </row>
    <row r="26" spans="1:17" ht="12" customHeight="1">
      <c r="A26" s="38">
        <v>17</v>
      </c>
      <c r="B26" s="29" t="s">
        <v>73</v>
      </c>
      <c r="C26" s="29" t="s">
        <v>42</v>
      </c>
      <c r="D26" s="30" t="s">
        <v>74</v>
      </c>
      <c r="E26" s="53">
        <v>127.598</v>
      </c>
      <c r="F26" s="54">
        <f t="shared" si="0"/>
        <v>2</v>
      </c>
      <c r="G26" s="55">
        <v>56.25899999999999</v>
      </c>
      <c r="H26" s="56"/>
      <c r="I26" s="56"/>
      <c r="J26" s="56"/>
      <c r="K26" s="53">
        <v>163.333</v>
      </c>
      <c r="L26" s="53">
        <v>89.74582</v>
      </c>
      <c r="M26" s="26"/>
      <c r="N26" s="26"/>
      <c r="O26" s="26"/>
      <c r="P26" s="26"/>
      <c r="Q26" s="39"/>
    </row>
    <row r="27" spans="1:17" ht="12" customHeight="1">
      <c r="A27" s="38">
        <v>18</v>
      </c>
      <c r="B27" s="29" t="s">
        <v>75</v>
      </c>
      <c r="C27" s="29" t="s">
        <v>42</v>
      </c>
      <c r="D27" s="30" t="s">
        <v>76</v>
      </c>
      <c r="E27" s="53">
        <v>119.074</v>
      </c>
      <c r="F27" s="54">
        <f t="shared" si="0"/>
        <v>12</v>
      </c>
      <c r="G27" s="55">
        <v>57.38699999999999</v>
      </c>
      <c r="H27" s="56"/>
      <c r="I27" s="56"/>
      <c r="J27" s="56"/>
      <c r="K27" s="53">
        <v>159</v>
      </c>
      <c r="L27" s="53">
        <v>84.66582</v>
      </c>
      <c r="M27" s="26"/>
      <c r="N27" s="26"/>
      <c r="O27" s="26"/>
      <c r="P27" s="26"/>
      <c r="Q27" s="39"/>
    </row>
    <row r="28" spans="1:17" ht="12" customHeight="1">
      <c r="A28" s="38">
        <v>19</v>
      </c>
      <c r="B28" s="29" t="s">
        <v>77</v>
      </c>
      <c r="C28" s="29" t="s">
        <v>44</v>
      </c>
      <c r="D28" s="30" t="s">
        <v>78</v>
      </c>
      <c r="E28" s="53">
        <v>104.362</v>
      </c>
      <c r="F28" s="54">
        <f t="shared" si="0"/>
        <v>33</v>
      </c>
      <c r="G28" s="55">
        <v>59.925</v>
      </c>
      <c r="H28" s="56"/>
      <c r="I28" s="56"/>
      <c r="J28" s="56"/>
      <c r="K28" s="53">
        <v>164</v>
      </c>
      <c r="L28" s="53">
        <v>82.97418</v>
      </c>
      <c r="M28" s="26"/>
      <c r="N28" s="26"/>
      <c r="O28" s="26"/>
      <c r="P28" s="26"/>
      <c r="Q28" s="39"/>
    </row>
    <row r="29" spans="1:17" ht="12" customHeight="1">
      <c r="A29" s="38">
        <v>20</v>
      </c>
      <c r="B29" s="29" t="s">
        <v>79</v>
      </c>
      <c r="C29" s="29" t="s">
        <v>44</v>
      </c>
      <c r="D29" s="30" t="s">
        <v>80</v>
      </c>
      <c r="E29" s="53">
        <v>116.004</v>
      </c>
      <c r="F29" s="54">
        <f t="shared" si="0"/>
        <v>19</v>
      </c>
      <c r="G29" s="55">
        <v>57.95099999999999</v>
      </c>
      <c r="H29" s="56"/>
      <c r="I29" s="56"/>
      <c r="J29" s="56"/>
      <c r="K29" s="53">
        <v>166</v>
      </c>
      <c r="L29" s="53">
        <v>77.04581999999999</v>
      </c>
      <c r="M29" s="26"/>
      <c r="N29" s="26"/>
      <c r="O29" s="26"/>
      <c r="P29" s="26"/>
      <c r="Q29" s="39"/>
    </row>
    <row r="30" spans="1:17" ht="12" customHeight="1">
      <c r="A30" s="38">
        <v>21</v>
      </c>
      <c r="B30" s="29" t="s">
        <v>81</v>
      </c>
      <c r="C30" s="29" t="s">
        <v>44</v>
      </c>
      <c r="D30" s="30" t="s">
        <v>82</v>
      </c>
      <c r="E30" s="53">
        <v>115.264</v>
      </c>
      <c r="F30" s="54">
        <f t="shared" si="0"/>
        <v>21</v>
      </c>
      <c r="G30" s="55">
        <v>58.51499999999999</v>
      </c>
      <c r="H30" s="56"/>
      <c r="I30" s="56"/>
      <c r="J30" s="56"/>
      <c r="K30" s="53">
        <v>164</v>
      </c>
      <c r="L30" s="53">
        <v>86.36</v>
      </c>
      <c r="M30" s="26"/>
      <c r="N30" s="26"/>
      <c r="O30" s="26"/>
      <c r="P30" s="26"/>
      <c r="Q30" s="39"/>
    </row>
    <row r="31" spans="1:17" ht="12" customHeight="1">
      <c r="A31" s="38">
        <v>22</v>
      </c>
      <c r="B31" s="25" t="s">
        <v>83</v>
      </c>
      <c r="C31" s="25" t="s">
        <v>44</v>
      </c>
      <c r="D31" s="28" t="s">
        <v>84</v>
      </c>
      <c r="E31" s="53">
        <v>108.065</v>
      </c>
      <c r="F31" s="54">
        <f t="shared" si="0"/>
        <v>32</v>
      </c>
      <c r="G31" s="55">
        <v>57.669</v>
      </c>
      <c r="H31" s="56"/>
      <c r="I31" s="56"/>
      <c r="J31" s="56"/>
      <c r="K31" s="53">
        <v>169</v>
      </c>
      <c r="L31" s="53">
        <v>80.43418000000001</v>
      </c>
      <c r="M31" s="26"/>
      <c r="N31" s="26"/>
      <c r="O31" s="26"/>
      <c r="P31" s="26"/>
      <c r="Q31" s="39"/>
    </row>
    <row r="32" spans="1:17" ht="12" customHeight="1">
      <c r="A32" s="38">
        <v>23</v>
      </c>
      <c r="B32" s="29" t="s">
        <v>85</v>
      </c>
      <c r="C32" s="29" t="s">
        <v>42</v>
      </c>
      <c r="D32" s="30" t="s">
        <v>86</v>
      </c>
      <c r="E32" s="53">
        <v>115.851</v>
      </c>
      <c r="F32" s="54">
        <f t="shared" si="0"/>
        <v>20</v>
      </c>
      <c r="G32" s="55">
        <v>59.501999999999995</v>
      </c>
      <c r="H32" s="56"/>
      <c r="I32" s="56"/>
      <c r="J32" s="56"/>
      <c r="K32" s="53">
        <v>160</v>
      </c>
      <c r="L32" s="53">
        <v>73.66</v>
      </c>
      <c r="M32" s="26"/>
      <c r="N32" s="26"/>
      <c r="O32" s="26"/>
      <c r="P32" s="26"/>
      <c r="Q32" s="39"/>
    </row>
    <row r="33" spans="1:17" ht="12" customHeight="1">
      <c r="A33" s="38">
        <v>24</v>
      </c>
      <c r="B33" s="29" t="s">
        <v>87</v>
      </c>
      <c r="C33" s="29" t="s">
        <v>42</v>
      </c>
      <c r="D33" s="30" t="s">
        <v>88</v>
      </c>
      <c r="E33" s="53">
        <v>127.184</v>
      </c>
      <c r="F33" s="54">
        <f t="shared" si="0"/>
        <v>3</v>
      </c>
      <c r="G33" s="55">
        <v>58.233</v>
      </c>
      <c r="H33" s="56"/>
      <c r="I33" s="56"/>
      <c r="J33" s="56"/>
      <c r="K33" s="53">
        <v>167.333</v>
      </c>
      <c r="L33" s="53">
        <v>90.59418000000001</v>
      </c>
      <c r="M33" s="26"/>
      <c r="N33" s="26"/>
      <c r="O33" s="26"/>
      <c r="P33" s="26"/>
      <c r="Q33" s="39"/>
    </row>
    <row r="34" spans="1:17" ht="12" customHeight="1">
      <c r="A34" s="38">
        <v>25</v>
      </c>
      <c r="B34" s="29" t="s">
        <v>89</v>
      </c>
      <c r="C34" s="29" t="s">
        <v>42</v>
      </c>
      <c r="D34" s="30"/>
      <c r="E34" s="53">
        <v>112.069</v>
      </c>
      <c r="F34" s="54">
        <f t="shared" si="0"/>
        <v>28</v>
      </c>
      <c r="G34" s="55">
        <v>60.065999999999995</v>
      </c>
      <c r="H34" s="56"/>
      <c r="I34" s="56"/>
      <c r="J34" s="56"/>
      <c r="K34" s="53">
        <v>164</v>
      </c>
      <c r="L34" s="53">
        <v>94.82582</v>
      </c>
      <c r="M34" s="26"/>
      <c r="N34" s="26"/>
      <c r="O34" s="26"/>
      <c r="P34" s="26"/>
      <c r="Q34" s="39"/>
    </row>
    <row r="35" spans="1:17" ht="12" customHeight="1">
      <c r="A35" s="38">
        <v>26</v>
      </c>
      <c r="B35" s="29" t="s">
        <v>90</v>
      </c>
      <c r="C35" s="29" t="s">
        <v>42</v>
      </c>
      <c r="D35" s="30"/>
      <c r="E35" s="53">
        <v>113.856</v>
      </c>
      <c r="F35" s="54">
        <f t="shared" si="0"/>
        <v>24</v>
      </c>
      <c r="G35" s="55">
        <v>57.245999999999995</v>
      </c>
      <c r="H35" s="56"/>
      <c r="I35" s="56"/>
      <c r="J35" s="56"/>
      <c r="K35" s="53">
        <v>163.333</v>
      </c>
      <c r="L35" s="53">
        <v>76.2</v>
      </c>
      <c r="M35" s="26"/>
      <c r="N35" s="26"/>
      <c r="O35" s="26"/>
      <c r="P35" s="26"/>
      <c r="Q35" s="39"/>
    </row>
    <row r="36" spans="1:17" ht="12" customHeight="1">
      <c r="A36" s="38">
        <v>27</v>
      </c>
      <c r="B36" s="29" t="s">
        <v>91</v>
      </c>
      <c r="C36" s="29" t="s">
        <v>42</v>
      </c>
      <c r="D36" s="30"/>
      <c r="E36" s="53">
        <v>115.188</v>
      </c>
      <c r="F36" s="54">
        <f t="shared" si="0"/>
        <v>22</v>
      </c>
      <c r="G36" s="55">
        <v>59.361</v>
      </c>
      <c r="H36" s="56"/>
      <c r="I36" s="56"/>
      <c r="J36" s="56"/>
      <c r="K36" s="53">
        <v>155</v>
      </c>
      <c r="L36" s="53">
        <v>77.89418</v>
      </c>
      <c r="M36" s="26"/>
      <c r="N36" s="26"/>
      <c r="O36" s="26"/>
      <c r="P36" s="26"/>
      <c r="Q36" s="39"/>
    </row>
    <row r="37" spans="1:17" ht="12" customHeight="1">
      <c r="A37" s="38">
        <v>28</v>
      </c>
      <c r="B37" s="27" t="s">
        <v>92</v>
      </c>
      <c r="C37" s="27" t="s">
        <v>42</v>
      </c>
      <c r="D37" s="26"/>
      <c r="E37" s="53">
        <v>124.175</v>
      </c>
      <c r="F37" s="54">
        <f t="shared" si="0"/>
        <v>6</v>
      </c>
      <c r="G37" s="55">
        <v>59.361</v>
      </c>
      <c r="H37" s="56"/>
      <c r="I37" s="56"/>
      <c r="J37" s="56"/>
      <c r="K37" s="53">
        <v>163.333</v>
      </c>
      <c r="L37" s="53">
        <v>77.89418</v>
      </c>
      <c r="M37" s="26"/>
      <c r="N37" s="26"/>
      <c r="O37" s="26"/>
      <c r="P37" s="26"/>
      <c r="Q37" s="39"/>
    </row>
    <row r="38" spans="1:17" ht="12" customHeight="1">
      <c r="A38" s="38">
        <v>29</v>
      </c>
      <c r="B38" s="27" t="s">
        <v>93</v>
      </c>
      <c r="C38" s="27" t="s">
        <v>42</v>
      </c>
      <c r="D38" s="26" t="s">
        <v>94</v>
      </c>
      <c r="E38" s="53">
        <v>116.486</v>
      </c>
      <c r="F38" s="54">
        <f t="shared" si="0"/>
        <v>18</v>
      </c>
      <c r="G38" s="55">
        <v>58.373999999999995</v>
      </c>
      <c r="H38" s="56"/>
      <c r="I38" s="56"/>
      <c r="J38" s="56"/>
      <c r="K38" s="53">
        <v>167.667</v>
      </c>
      <c r="L38" s="53">
        <v>84.66582</v>
      </c>
      <c r="M38" s="31"/>
      <c r="N38" s="26"/>
      <c r="O38" s="26"/>
      <c r="P38" s="26"/>
      <c r="Q38" s="39"/>
    </row>
    <row r="39" spans="1:17" ht="12" customHeight="1">
      <c r="A39" s="38">
        <v>30</v>
      </c>
      <c r="B39" s="27" t="s">
        <v>95</v>
      </c>
      <c r="C39" s="27" t="s">
        <v>42</v>
      </c>
      <c r="D39" s="26" t="s">
        <v>96</v>
      </c>
      <c r="E39" s="53">
        <v>123.194</v>
      </c>
      <c r="F39" s="54">
        <f t="shared" si="0"/>
        <v>8</v>
      </c>
      <c r="G39" s="55">
        <v>57.52799999999999</v>
      </c>
      <c r="H39" s="56"/>
      <c r="I39" s="56"/>
      <c r="J39" s="56"/>
      <c r="K39" s="53">
        <v>155</v>
      </c>
      <c r="L39" s="53">
        <v>77.04581999999999</v>
      </c>
      <c r="M39" s="31"/>
      <c r="N39" s="26"/>
      <c r="O39" s="26"/>
      <c r="P39" s="26"/>
      <c r="Q39" s="39"/>
    </row>
    <row r="40" spans="1:17" ht="12" customHeight="1">
      <c r="A40" s="38">
        <v>31</v>
      </c>
      <c r="B40" s="27" t="s">
        <v>97</v>
      </c>
      <c r="C40" s="27" t="s">
        <v>42</v>
      </c>
      <c r="D40" s="26" t="s">
        <v>98</v>
      </c>
      <c r="E40" s="53">
        <v>124.409</v>
      </c>
      <c r="F40" s="54">
        <f t="shared" si="0"/>
        <v>5</v>
      </c>
      <c r="G40" s="55">
        <v>59.361</v>
      </c>
      <c r="H40" s="56"/>
      <c r="I40" s="56"/>
      <c r="J40" s="56"/>
      <c r="K40" s="53">
        <v>156.333</v>
      </c>
      <c r="L40" s="53">
        <v>81.28</v>
      </c>
      <c r="M40" s="31"/>
      <c r="N40" s="26"/>
      <c r="O40" s="26"/>
      <c r="P40" s="26"/>
      <c r="Q40" s="39"/>
    </row>
    <row r="41" spans="1:17" ht="12" customHeight="1">
      <c r="A41" s="38">
        <v>32</v>
      </c>
      <c r="B41" s="27" t="s">
        <v>99</v>
      </c>
      <c r="C41" s="27" t="s">
        <v>42</v>
      </c>
      <c r="D41" s="26" t="s">
        <v>100</v>
      </c>
      <c r="E41" s="53">
        <v>110.764</v>
      </c>
      <c r="F41" s="54">
        <f t="shared" si="0"/>
        <v>30</v>
      </c>
      <c r="G41" s="55">
        <v>58.51499999999999</v>
      </c>
      <c r="H41" s="56"/>
      <c r="I41" s="56"/>
      <c r="J41" s="56"/>
      <c r="K41" s="53">
        <v>157</v>
      </c>
      <c r="L41" s="53">
        <v>77.04581999999999</v>
      </c>
      <c r="M41" s="31"/>
      <c r="N41" s="26"/>
      <c r="O41" s="26"/>
      <c r="P41" s="26"/>
      <c r="Q41" s="39"/>
    </row>
    <row r="42" spans="1:17" ht="12" customHeight="1">
      <c r="A42" s="38">
        <v>33</v>
      </c>
      <c r="B42" s="27" t="s">
        <v>101</v>
      </c>
      <c r="C42" s="27" t="s">
        <v>42</v>
      </c>
      <c r="D42" s="26" t="s">
        <v>102</v>
      </c>
      <c r="E42" s="53">
        <v>129.325</v>
      </c>
      <c r="F42" s="54">
        <f t="shared" si="0"/>
        <v>1</v>
      </c>
      <c r="G42" s="55">
        <v>59.21999999999999</v>
      </c>
      <c r="H42" s="56"/>
      <c r="I42" s="56"/>
      <c r="J42" s="56"/>
      <c r="K42" s="53">
        <v>164.667</v>
      </c>
      <c r="L42" s="53">
        <v>94.82582</v>
      </c>
      <c r="M42" s="31"/>
      <c r="N42" s="26"/>
      <c r="O42" s="26"/>
      <c r="P42" s="26"/>
      <c r="Q42" s="39"/>
    </row>
    <row r="43" spans="1:17" ht="12" customHeight="1">
      <c r="A43" s="38">
        <v>34</v>
      </c>
      <c r="B43" s="27" t="s">
        <v>103</v>
      </c>
      <c r="C43" s="27" t="s">
        <v>42</v>
      </c>
      <c r="D43" s="26" t="s">
        <v>104</v>
      </c>
      <c r="E43" s="53">
        <v>102.889</v>
      </c>
      <c r="F43" s="54">
        <f t="shared" si="0"/>
        <v>34</v>
      </c>
      <c r="G43" s="55">
        <v>58.937999999999995</v>
      </c>
      <c r="H43" s="56"/>
      <c r="I43" s="56"/>
      <c r="J43" s="56"/>
      <c r="K43" s="53">
        <v>166.333</v>
      </c>
      <c r="L43" s="53">
        <v>87.20582</v>
      </c>
      <c r="M43" s="31"/>
      <c r="N43" s="26"/>
      <c r="O43" s="26"/>
      <c r="P43" s="26"/>
      <c r="Q43" s="39"/>
    </row>
    <row r="44" spans="1:17" ht="12" customHeight="1" thickBot="1">
      <c r="A44" s="44">
        <v>35</v>
      </c>
      <c r="B44" s="45" t="s">
        <v>105</v>
      </c>
      <c r="C44" s="45" t="s">
        <v>42</v>
      </c>
      <c r="D44" s="46" t="s">
        <v>106</v>
      </c>
      <c r="E44" s="57">
        <v>111.491</v>
      </c>
      <c r="F44" s="58">
        <f t="shared" si="0"/>
        <v>29</v>
      </c>
      <c r="G44" s="59">
        <v>60.065999999999995</v>
      </c>
      <c r="H44" s="60"/>
      <c r="I44" s="60"/>
      <c r="J44" s="60"/>
      <c r="K44" s="57">
        <v>160.333</v>
      </c>
      <c r="L44" s="57">
        <v>99.06</v>
      </c>
      <c r="M44" s="46"/>
      <c r="N44" s="46"/>
      <c r="O44" s="46"/>
      <c r="P44" s="46"/>
      <c r="Q44" s="47"/>
    </row>
    <row r="45" spans="1:17" ht="12" customHeight="1">
      <c r="A45" s="33"/>
      <c r="B45" s="36" t="s">
        <v>107</v>
      </c>
      <c r="C45" s="36"/>
      <c r="D45" s="36"/>
      <c r="E45" s="49">
        <v>116.761</v>
      </c>
      <c r="F45" s="52"/>
      <c r="G45" s="51">
        <v>59.00648571428574</v>
      </c>
      <c r="H45" s="52"/>
      <c r="I45" s="52"/>
      <c r="J45" s="52"/>
      <c r="K45" s="49">
        <v>162.076</v>
      </c>
      <c r="L45" s="49">
        <v>84.40165999999999</v>
      </c>
      <c r="M45" s="36"/>
      <c r="N45" s="36"/>
      <c r="O45" s="36"/>
      <c r="P45" s="36"/>
      <c r="Q45" s="48"/>
    </row>
    <row r="46" spans="1:17" ht="12" customHeight="1">
      <c r="A46" s="38"/>
      <c r="B46" s="26" t="s">
        <v>108</v>
      </c>
      <c r="C46" s="26"/>
      <c r="D46" s="26"/>
      <c r="E46" s="53">
        <v>11.177</v>
      </c>
      <c r="F46" s="56"/>
      <c r="G46" s="56"/>
      <c r="H46" s="56"/>
      <c r="I46" s="56"/>
      <c r="J46" s="56"/>
      <c r="K46" s="53">
        <v>1.846</v>
      </c>
      <c r="L46" s="53">
        <v>4.4069</v>
      </c>
      <c r="M46" s="26"/>
      <c r="N46" s="26"/>
      <c r="O46" s="26"/>
      <c r="P46" s="26"/>
      <c r="Q46" s="40"/>
    </row>
    <row r="47" spans="1:17" ht="12" customHeight="1" thickBot="1">
      <c r="A47" s="41"/>
      <c r="B47" s="42" t="s">
        <v>109</v>
      </c>
      <c r="C47" s="42"/>
      <c r="D47" s="42"/>
      <c r="E47" s="61">
        <v>5.88</v>
      </c>
      <c r="F47" s="62"/>
      <c r="G47" s="62"/>
      <c r="H47" s="62"/>
      <c r="I47" s="62"/>
      <c r="J47" s="62"/>
      <c r="K47" s="61">
        <v>0.7</v>
      </c>
      <c r="L47" s="61">
        <v>8.128</v>
      </c>
      <c r="M47" s="42"/>
      <c r="N47" s="42"/>
      <c r="O47" s="42"/>
      <c r="P47" s="42"/>
      <c r="Q47" s="43"/>
    </row>
    <row r="48" spans="1:17" ht="12.75">
      <c r="A48" s="20" t="s">
        <v>110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1"/>
      <c r="P48" s="22"/>
      <c r="Q48" s="22"/>
    </row>
    <row r="49" ht="13.5" customHeight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dcterms:created xsi:type="dcterms:W3CDTF">2007-12-10T22:23:19Z</dcterms:created>
  <dcterms:modified xsi:type="dcterms:W3CDTF">2007-12-11T21:52:29Z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